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chavez\Desktop\Datos abiertos\"/>
    </mc:Choice>
  </mc:AlternateContent>
  <bookViews>
    <workbookView xWindow="0" yWindow="0" windowWidth="22995" windowHeight="10650"/>
  </bookViews>
  <sheets>
    <sheet name="Formato" sheetId="2" r:id="rId1"/>
  </sheets>
  <definedNames>
    <definedName name="_xlnm._FilterDatabase" localSheetId="0" hidden="1">Formato!#REF!</definedName>
    <definedName name="_xlnm.Print_Titles" localSheetId="0">Formato!$1:$7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2" l="1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9" i="2"/>
  <c r="S8" i="2"/>
</calcChain>
</file>

<file path=xl/sharedStrings.xml><?xml version="1.0" encoding="utf-8"?>
<sst xmlns="http://schemas.openxmlformats.org/spreadsheetml/2006/main" count="55" uniqueCount="55">
  <si>
    <t>SERVICIO NACIONAL DE SANIDAD, INOCUIDAD Y CALIDAD AGROALIMENTARIA</t>
  </si>
  <si>
    <t>Dirección General de Salud Animal</t>
  </si>
  <si>
    <t>Dirección de Campañas Zoosanitarias</t>
  </si>
  <si>
    <t>ESTADO</t>
  </si>
  <si>
    <t>AVES AL CICLO POSTURA</t>
  </si>
  <si>
    <t>AVES AL CICLO ENGORDA</t>
  </si>
  <si>
    <t xml:space="preserve">AVES AL CICLO COMBATE </t>
  </si>
  <si>
    <t>AVES AL CICLO PATO</t>
  </si>
  <si>
    <t>AVES AL CICLO PALOMA</t>
  </si>
  <si>
    <t xml:space="preserve">AVES AL CICLO CODORNIZ </t>
  </si>
  <si>
    <t>AVES AL CICLO PAVO</t>
  </si>
  <si>
    <t>AVES AL CICLO OTRAS AVES</t>
  </si>
  <si>
    <t>TOTAL INVENTARIO AVES</t>
  </si>
  <si>
    <t>UP AVICOLA POSTURA</t>
  </si>
  <si>
    <t>UP AVICOLAS ENGORDA</t>
  </si>
  <si>
    <t xml:space="preserve">UP AVICOLAS COMBATE </t>
  </si>
  <si>
    <t>UP AVICOLAS  PATO</t>
  </si>
  <si>
    <t>UP AVICOLAS PALOMA</t>
  </si>
  <si>
    <t>UP AVICOLAS  CODORNIZ</t>
  </si>
  <si>
    <t>UP AVICOLAS PAVO</t>
  </si>
  <si>
    <t>UP CRIADEROS OTRAS AVES</t>
  </si>
  <si>
    <t>TOTAL UP</t>
  </si>
  <si>
    <t>AGUASCALIENTES</t>
  </si>
  <si>
    <t xml:space="preserve">BAJA CALIFORNIA 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</si>
  <si>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</si>
  <si>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</si>
  <si>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</si>
  <si>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</si>
  <si>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</si>
  <si>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</si>
  <si>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</si>
  <si>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</si>
  <si>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</si>
  <si>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</si>
  <si>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</si>
  <si>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MICHOACAN</t>
  </si>
  <si>
    <t>MORELOS</t>
  </si>
  <si>
    <t>NAYARIT</t>
  </si>
  <si>
    <t>OAXACA</t>
  </si>
  <si>
    <t>PUEBLA</t>
  </si>
  <si>
    <t>QUINTANA ROO</t>
  </si>
  <si>
    <t>SINALOA</t>
  </si>
  <si>
    <t>SONORA</t>
  </si>
  <si>
    <t>TABASCO</t>
  </si>
  <si>
    <t>TAMAULIPAS</t>
  </si>
  <si>
    <t>TLAXCALA</t>
  </si>
  <si>
    <t>VERACRUZ</t>
  </si>
  <si>
    <t>ZACATECAS</t>
  </si>
  <si>
    <t>TOTAL</t>
  </si>
  <si>
    <t>CIUDAD DE MEXICO</t>
  </si>
  <si>
    <t>ESTADO DE MEXICO</t>
  </si>
  <si>
    <t>NUEVO LEON</t>
  </si>
  <si>
    <t>QUERETARO</t>
  </si>
  <si>
    <t>SAN LUIS POTOSI</t>
  </si>
  <si>
    <t>YUCATAN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</si>
</sst>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85725</xdr:rowOff>
    </xdr:from>
    <xdr:ext cx="2895865" cy="5238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2895865" cy="523875"/>
        </a:xfrm>
        <a:prstGeom prst="rect">
          <a:avLst/>
        </a:prstGeom>
      </xdr:spPr>
    </xdr:pic>
    <xdr:clientData/>
  </xdr:oneCellAnchor>
  <xdr:oneCellAnchor>
    <xdr:from>
      <xdr:col>6</xdr:col>
      <xdr:colOff>613609</xdr:colOff>
      <xdr:row>0</xdr:row>
      <xdr:rowOff>140493</xdr:rowOff>
    </xdr:from>
    <xdr:ext cx="2392926" cy="5619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8359" y="140493"/>
          <a:ext cx="2392926" cy="5619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1"/>
  <sheetViews>
    <sheetView tabSelected="1" zoomScale="90" zoomScaleNormal="90" workbookViewId="0">
      <selection activeCell="A40" sqref="A40"/>
    </sheetView>
  </sheetViews>
  <sheetFormatPr baseColWidth="10" defaultColWidth="11.42578125" defaultRowHeight="15" x14ac:dyDescent="0.25"/>
  <cols>
    <col min="1" max="1" width="21.7109375" style="2" customWidth="1"/>
    <col min="2" max="2" width="23.7109375" style="2" bestFit="1" customWidth="1"/>
    <col min="3" max="3" width="24.42578125" style="2" bestFit="1" customWidth="1"/>
    <col min="4" max="4" width="24.5703125" style="2" bestFit="1" customWidth="1"/>
    <col min="5" max="5" width="19.85546875" style="2" bestFit="1" customWidth="1"/>
    <col min="6" max="6" width="22.7109375" style="2" bestFit="1" customWidth="1"/>
    <col min="7" max="7" width="25.5703125" style="2" bestFit="1" customWidth="1"/>
    <col min="8" max="8" width="20" style="2" bestFit="1" customWidth="1"/>
    <col min="9" max="9" width="26.42578125" style="2" bestFit="1" customWidth="1"/>
    <col min="10" max="10" width="24.5703125" style="1" bestFit="1" customWidth="1"/>
    <col min="11" max="11" width="21.42578125" style="1" bestFit="1" customWidth="1"/>
    <col min="12" max="12" width="23.42578125" style="1" bestFit="1" customWidth="1"/>
    <col min="13" max="13" width="23.5703125" style="1" bestFit="1" customWidth="1"/>
    <col min="14" max="14" width="19.28515625" style="2" bestFit="1" customWidth="1"/>
    <col min="15" max="15" width="21.5703125" style="2" bestFit="1" customWidth="1"/>
    <col min="16" max="16" width="24.42578125" style="2" bestFit="1" customWidth="1"/>
    <col min="17" max="17" width="18.85546875" style="2" bestFit="1" customWidth="1"/>
    <col min="18" max="18" width="27" style="2" bestFit="1" customWidth="1"/>
    <col min="19" max="19" width="14.7109375" style="2" customWidth="1"/>
    <col min="20" max="16384" width="11.42578125" style="2"/>
  </cols>
  <sheetData>
    <row r="1" spans="1:19" customFormat="1" x14ac:dyDescent="0.25">
      <c r="B1" s="1"/>
      <c r="C1" s="1"/>
      <c r="D1" s="1"/>
      <c r="E1" s="1"/>
    </row>
    <row r="2" spans="1:19" customFormat="1" ht="18.75" x14ac:dyDescent="0.25">
      <c r="B2" s="8" t="s">
        <v>0</v>
      </c>
      <c r="C2" s="8"/>
      <c r="D2" s="8"/>
      <c r="E2" s="8"/>
      <c r="F2" s="8"/>
      <c r="G2" s="8"/>
      <c r="H2" s="8"/>
    </row>
    <row r="3" spans="1:19" customFormat="1" ht="18.75" x14ac:dyDescent="0.25">
      <c r="B3" s="8" t="s">
        <v>1</v>
      </c>
      <c r="C3" s="8"/>
      <c r="D3" s="8"/>
      <c r="E3" s="8"/>
      <c r="F3" s="8"/>
      <c r="G3" s="8"/>
      <c r="H3" s="8"/>
    </row>
    <row r="4" spans="1:19" customFormat="1" ht="15.75" x14ac:dyDescent="0.25">
      <c r="B4" s="9" t="s">
        <v>2</v>
      </c>
      <c r="C4" s="9"/>
      <c r="D4" s="9"/>
      <c r="E4" s="9"/>
      <c r="F4" s="9"/>
      <c r="G4" s="9"/>
      <c r="H4" s="9"/>
    </row>
    <row r="5" spans="1:19" customFormat="1" ht="25.5" customHeight="1" x14ac:dyDescent="0.25">
      <c r="A5" s="7"/>
      <c r="B5" s="7"/>
      <c r="C5" s="7"/>
      <c r="D5" s="7"/>
      <c r="E5" s="7"/>
      <c r="F5" s="7"/>
      <c r="G5" s="7"/>
      <c r="H5" s="7"/>
      <c r="I5" s="7"/>
    </row>
    <row r="6" spans="1:19" customFormat="1" ht="25.5" customHeight="1" x14ac:dyDescent="0.25">
      <c r="A6" s="7"/>
      <c r="B6" s="7"/>
      <c r="C6" s="7"/>
      <c r="D6" s="7"/>
      <c r="E6" s="7"/>
      <c r="F6" s="7"/>
      <c r="G6" s="7"/>
      <c r="H6" s="7"/>
      <c r="I6" s="7"/>
    </row>
    <row r="7" spans="1:19" x14ac:dyDescent="0.25">
      <c r="A7" s="3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4" t="s">
        <v>11</v>
      </c>
      <c r="J7" s="4" t="s">
        <v>12</v>
      </c>
      <c r="K7" s="4" t="s">
        <v>13</v>
      </c>
      <c r="L7" s="4" t="s">
        <v>14</v>
      </c>
      <c r="M7" s="4" t="s">
        <v>15</v>
      </c>
      <c r="N7" s="4" t="s">
        <v>16</v>
      </c>
      <c r="O7" s="4" t="s">
        <v>17</v>
      </c>
      <c r="P7" s="4" t="s">
        <v>18</v>
      </c>
      <c r="Q7" s="4" t="s">
        <v>19</v>
      </c>
      <c r="R7" s="4" t="s">
        <v>20</v>
      </c>
      <c r="S7" s="4" t="s">
        <v>21</v>
      </c>
    </row>
    <row r="8" spans="1:19" x14ac:dyDescent="0.25">
      <c r="A8" s="3" t="s">
        <v>22</v>
      </c>
      <c r="B8" s="4">
        <v>2635122</v>
      </c>
      <c r="C8" s="4">
        <v>53612282</v>
      </c>
      <c r="D8" s="4">
        <v>21815</v>
      </c>
      <c r="E8" s="4">
        <v>0</v>
      </c>
      <c r="F8" s="4">
        <v>0</v>
      </c>
      <c r="G8" s="4">
        <v>0</v>
      </c>
      <c r="H8" s="4">
        <v>0</v>
      </c>
      <c r="I8" s="4">
        <v>465</v>
      </c>
      <c r="J8" s="4">
        <v>53634578</v>
      </c>
      <c r="K8" s="4">
        <v>16</v>
      </c>
      <c r="L8" s="4">
        <v>146</v>
      </c>
      <c r="M8" s="4">
        <v>128</v>
      </c>
      <c r="N8" s="4">
        <v>0</v>
      </c>
      <c r="O8" s="4">
        <v>0</v>
      </c>
      <c r="P8" s="4">
        <v>0</v>
      </c>
      <c r="Q8" s="4">
        <v>0</v>
      </c>
      <c r="R8" s="4">
        <v>5</v>
      </c>
      <c r="S8" s="4">
        <f>SUM(K8:R8)</f>
        <v>295</v>
      </c>
    </row>
    <row r="9" spans="1:19" x14ac:dyDescent="0.25">
      <c r="A9" s="3" t="s">
        <v>23</v>
      </c>
      <c r="B9" s="4">
        <v>4149030</v>
      </c>
      <c r="C9" s="4">
        <v>189900</v>
      </c>
      <c r="D9" s="4">
        <v>85441</v>
      </c>
      <c r="E9" s="4">
        <v>420</v>
      </c>
      <c r="F9" s="4">
        <v>47024</v>
      </c>
      <c r="G9" s="4">
        <v>53500</v>
      </c>
      <c r="H9" s="4">
        <v>0</v>
      </c>
      <c r="I9" s="4">
        <v>1001</v>
      </c>
      <c r="J9" s="4">
        <v>377336</v>
      </c>
      <c r="K9" s="4">
        <v>50</v>
      </c>
      <c r="L9" s="4">
        <v>7</v>
      </c>
      <c r="M9" s="4">
        <v>353</v>
      </c>
      <c r="N9" s="4">
        <v>3</v>
      </c>
      <c r="O9" s="4">
        <v>10</v>
      </c>
      <c r="P9" s="4">
        <v>5</v>
      </c>
      <c r="Q9" s="4">
        <v>0</v>
      </c>
      <c r="R9" s="4">
        <v>11</v>
      </c>
      <c r="S9" s="4">
        <f t="shared" ref="S9:S40" si="0">SUM(K9:R9)</f>
        <v>439</v>
      </c>
    </row>
    <row r="10" spans="1:19" x14ac:dyDescent="0.25">
      <c r="A10" s="3" t="s">
        <v>24</v>
      </c>
      <c r="B10" s="4">
        <v>5257</v>
      </c>
      <c r="C10" s="4">
        <v>120</v>
      </c>
      <c r="D10" s="4">
        <v>33620</v>
      </c>
      <c r="E10" s="4">
        <v>1</v>
      </c>
      <c r="F10" s="4">
        <v>505</v>
      </c>
      <c r="G10" s="4">
        <v>0</v>
      </c>
      <c r="H10" s="4">
        <v>0</v>
      </c>
      <c r="I10" s="4">
        <v>1</v>
      </c>
      <c r="J10" s="4">
        <v>34255</v>
      </c>
      <c r="K10" s="4">
        <v>8</v>
      </c>
      <c r="L10" s="4">
        <v>5</v>
      </c>
      <c r="M10" s="4">
        <v>475</v>
      </c>
      <c r="N10" s="4">
        <v>1</v>
      </c>
      <c r="O10" s="4">
        <v>4</v>
      </c>
      <c r="P10" s="4">
        <v>0</v>
      </c>
      <c r="Q10" s="4">
        <v>0</v>
      </c>
      <c r="R10" s="4">
        <v>1</v>
      </c>
      <c r="S10" s="4">
        <f t="shared" si="0"/>
        <v>494</v>
      </c>
    </row>
    <row r="11" spans="1:19" x14ac:dyDescent="0.25">
      <c r="A11" s="3" t="s">
        <v>25</v>
      </c>
      <c r="B11" s="4">
        <v>762850</v>
      </c>
      <c r="C11" s="4">
        <v>2905063</v>
      </c>
      <c r="D11" s="4">
        <v>14761</v>
      </c>
      <c r="E11" s="4">
        <v>0</v>
      </c>
      <c r="F11" s="4">
        <v>0</v>
      </c>
      <c r="G11" s="4">
        <v>0</v>
      </c>
      <c r="H11" s="4">
        <v>49865</v>
      </c>
      <c r="I11" s="4">
        <v>221</v>
      </c>
      <c r="J11" s="4">
        <v>2969931</v>
      </c>
      <c r="K11" s="4">
        <v>21</v>
      </c>
      <c r="L11" s="4">
        <v>34</v>
      </c>
      <c r="M11" s="4">
        <v>71</v>
      </c>
      <c r="N11" s="4">
        <v>0</v>
      </c>
      <c r="O11" s="4">
        <v>0</v>
      </c>
      <c r="P11" s="4">
        <v>0</v>
      </c>
      <c r="Q11" s="4">
        <v>7</v>
      </c>
      <c r="R11" s="4">
        <v>3</v>
      </c>
      <c r="S11" s="4">
        <f t="shared" si="0"/>
        <v>136</v>
      </c>
    </row>
    <row r="12" spans="1:19" x14ac:dyDescent="0.25">
      <c r="A12" s="3" t="s">
        <v>26</v>
      </c>
      <c r="B12" s="4">
        <v>2996200</v>
      </c>
      <c r="C12" s="4">
        <v>65407001</v>
      </c>
      <c r="D12" s="4">
        <v>47680</v>
      </c>
      <c r="E12" s="4">
        <v>0</v>
      </c>
      <c r="F12" s="4">
        <v>0</v>
      </c>
      <c r="G12" s="4">
        <v>0</v>
      </c>
      <c r="H12" s="4">
        <v>0</v>
      </c>
      <c r="I12" s="4">
        <v>300</v>
      </c>
      <c r="J12" s="4">
        <v>65455023</v>
      </c>
      <c r="K12" s="4">
        <v>42</v>
      </c>
      <c r="L12" s="4">
        <v>156</v>
      </c>
      <c r="M12" s="4">
        <v>301</v>
      </c>
      <c r="N12" s="4">
        <v>0</v>
      </c>
      <c r="O12" s="4">
        <v>0</v>
      </c>
      <c r="P12" s="4">
        <v>0</v>
      </c>
      <c r="Q12" s="4">
        <v>0</v>
      </c>
      <c r="R12" s="4">
        <v>1</v>
      </c>
      <c r="S12" s="4">
        <f t="shared" si="0"/>
        <v>500</v>
      </c>
    </row>
    <row r="13" spans="1:19" x14ac:dyDescent="0.25">
      <c r="A13" s="3" t="s">
        <v>27</v>
      </c>
      <c r="B13" s="4">
        <v>5343810</v>
      </c>
      <c r="C13" s="4">
        <v>2000</v>
      </c>
      <c r="D13" s="4">
        <v>55166</v>
      </c>
      <c r="E13" s="4">
        <v>0</v>
      </c>
      <c r="F13" s="4">
        <v>930</v>
      </c>
      <c r="G13" s="4">
        <v>0</v>
      </c>
      <c r="H13" s="4">
        <v>591080</v>
      </c>
      <c r="I13" s="4">
        <v>731</v>
      </c>
      <c r="J13" s="4">
        <v>649965</v>
      </c>
      <c r="K13" s="4">
        <v>58</v>
      </c>
      <c r="L13" s="4">
        <v>1</v>
      </c>
      <c r="M13" s="4">
        <v>442</v>
      </c>
      <c r="N13" s="4">
        <v>0</v>
      </c>
      <c r="O13" s="4">
        <v>8</v>
      </c>
      <c r="P13" s="4">
        <v>0</v>
      </c>
      <c r="Q13" s="4">
        <v>6</v>
      </c>
      <c r="R13" s="4">
        <v>8</v>
      </c>
      <c r="S13" s="4">
        <f t="shared" si="0"/>
        <v>523</v>
      </c>
    </row>
    <row r="14" spans="1:19" x14ac:dyDescent="0.25">
      <c r="A14" s="3" t="s">
        <v>28</v>
      </c>
      <c r="B14" s="4">
        <v>20788984</v>
      </c>
      <c r="C14" s="4">
        <v>12621964</v>
      </c>
      <c r="D14" s="4">
        <v>179296</v>
      </c>
      <c r="E14" s="4">
        <v>4500</v>
      </c>
      <c r="F14" s="4">
        <v>0</v>
      </c>
      <c r="G14" s="4">
        <v>0</v>
      </c>
      <c r="H14" s="4">
        <v>24800</v>
      </c>
      <c r="I14" s="4">
        <v>705</v>
      </c>
      <c r="J14" s="4">
        <v>12831400</v>
      </c>
      <c r="K14" s="4">
        <v>135</v>
      </c>
      <c r="L14" s="4">
        <v>112</v>
      </c>
      <c r="M14" s="4">
        <v>692</v>
      </c>
      <c r="N14" s="4">
        <v>2</v>
      </c>
      <c r="O14" s="4">
        <v>0</v>
      </c>
      <c r="P14" s="4">
        <v>0</v>
      </c>
      <c r="Q14" s="4">
        <v>1</v>
      </c>
      <c r="R14" s="4">
        <v>4</v>
      </c>
      <c r="S14" s="4">
        <f t="shared" si="0"/>
        <v>946</v>
      </c>
    </row>
    <row r="15" spans="1:19" x14ac:dyDescent="0.25">
      <c r="A15" s="3" t="s">
        <v>29</v>
      </c>
      <c r="B15" s="4">
        <v>1446550</v>
      </c>
      <c r="C15" s="4">
        <v>269700</v>
      </c>
      <c r="D15" s="4">
        <v>34384</v>
      </c>
      <c r="E15" s="4">
        <v>50</v>
      </c>
      <c r="F15" s="4">
        <v>0</v>
      </c>
      <c r="G15" s="4">
        <v>2200</v>
      </c>
      <c r="H15" s="4">
        <v>80</v>
      </c>
      <c r="I15" s="4">
        <v>3000</v>
      </c>
      <c r="J15" s="4">
        <v>309435</v>
      </c>
      <c r="K15" s="4">
        <v>21</v>
      </c>
      <c r="L15" s="4">
        <v>10</v>
      </c>
      <c r="M15" s="4">
        <v>143</v>
      </c>
      <c r="N15" s="4">
        <v>1</v>
      </c>
      <c r="O15" s="4">
        <v>0</v>
      </c>
      <c r="P15" s="4">
        <v>2</v>
      </c>
      <c r="Q15" s="4">
        <v>1</v>
      </c>
      <c r="R15" s="4">
        <v>1</v>
      </c>
      <c r="S15" s="4">
        <f t="shared" si="0"/>
        <v>179</v>
      </c>
    </row>
    <row r="16" spans="1:19" x14ac:dyDescent="0.25">
      <c r="A16" s="3" t="s">
        <v>49</v>
      </c>
      <c r="B16" s="4">
        <v>3203</v>
      </c>
      <c r="C16" s="4">
        <v>1216</v>
      </c>
      <c r="D16" s="4">
        <v>83329</v>
      </c>
      <c r="E16" s="4">
        <v>10</v>
      </c>
      <c r="F16" s="4">
        <v>350</v>
      </c>
      <c r="G16" s="4">
        <v>0</v>
      </c>
      <c r="H16" s="4">
        <v>0</v>
      </c>
      <c r="I16" s="4">
        <v>1651</v>
      </c>
      <c r="J16" s="4">
        <v>86564</v>
      </c>
      <c r="K16" s="4">
        <v>8</v>
      </c>
      <c r="L16" s="4">
        <v>6</v>
      </c>
      <c r="M16" s="4">
        <v>107</v>
      </c>
      <c r="N16" s="4">
        <v>1</v>
      </c>
      <c r="O16" s="4">
        <v>3</v>
      </c>
      <c r="P16" s="4">
        <v>0</v>
      </c>
      <c r="Q16" s="4">
        <v>0</v>
      </c>
      <c r="R16" s="4">
        <v>15</v>
      </c>
      <c r="S16" s="4">
        <f t="shared" si="0"/>
        <v>140</v>
      </c>
    </row>
    <row r="17" spans="1:19" x14ac:dyDescent="0.25">
      <c r="A17" s="3" t="s">
        <v>30</v>
      </c>
      <c r="B17" s="4">
        <v>10911181</v>
      </c>
      <c r="C17" s="4">
        <v>40671592</v>
      </c>
      <c r="D17" s="4">
        <v>22153</v>
      </c>
      <c r="E17" s="4">
        <v>0</v>
      </c>
      <c r="F17" s="4">
        <v>0</v>
      </c>
      <c r="G17" s="4">
        <v>0</v>
      </c>
      <c r="H17" s="4">
        <v>0</v>
      </c>
      <c r="I17" s="4">
        <v>2550</v>
      </c>
      <c r="J17" s="4">
        <v>40696364</v>
      </c>
      <c r="K17" s="4">
        <v>69</v>
      </c>
      <c r="L17" s="4">
        <v>202</v>
      </c>
      <c r="M17" s="4">
        <v>174</v>
      </c>
      <c r="N17" s="4">
        <v>0</v>
      </c>
      <c r="O17" s="4">
        <v>0</v>
      </c>
      <c r="P17" s="4">
        <v>0</v>
      </c>
      <c r="Q17" s="4">
        <v>0</v>
      </c>
      <c r="R17" s="4">
        <v>2</v>
      </c>
      <c r="S17" s="4">
        <f t="shared" si="0"/>
        <v>447</v>
      </c>
    </row>
    <row r="18" spans="1:19" x14ac:dyDescent="0.25">
      <c r="A18" s="3" t="s">
        <v>50</v>
      </c>
      <c r="B18" s="4">
        <v>1200590</v>
      </c>
      <c r="C18" s="4">
        <v>57049380</v>
      </c>
      <c r="D18" s="4">
        <v>358507</v>
      </c>
      <c r="E18" s="4">
        <v>1550</v>
      </c>
      <c r="F18" s="4">
        <v>3950</v>
      </c>
      <c r="G18" s="4">
        <v>96500</v>
      </c>
      <c r="H18" s="4">
        <v>22200</v>
      </c>
      <c r="I18" s="4">
        <v>0</v>
      </c>
      <c r="J18" s="4">
        <v>57532153</v>
      </c>
      <c r="K18" s="4">
        <v>66</v>
      </c>
      <c r="L18" s="4">
        <v>140</v>
      </c>
      <c r="M18" s="4">
        <v>2036</v>
      </c>
      <c r="N18" s="4">
        <v>4</v>
      </c>
      <c r="O18" s="4">
        <v>6</v>
      </c>
      <c r="P18" s="4">
        <v>10</v>
      </c>
      <c r="Q18" s="4">
        <v>3</v>
      </c>
      <c r="R18" s="4">
        <v>0</v>
      </c>
      <c r="S18" s="4">
        <f t="shared" si="0"/>
        <v>2265</v>
      </c>
    </row>
    <row r="19" spans="1:19" x14ac:dyDescent="0.25">
      <c r="A19" s="3" t="s">
        <v>31</v>
      </c>
      <c r="B19" s="4">
        <v>5255402</v>
      </c>
      <c r="C19" s="4">
        <v>35744255</v>
      </c>
      <c r="D19" s="4">
        <v>268160</v>
      </c>
      <c r="E19" s="4">
        <v>0</v>
      </c>
      <c r="F19" s="4">
        <v>4360</v>
      </c>
      <c r="G19" s="4">
        <v>124000</v>
      </c>
      <c r="H19" s="4">
        <v>200</v>
      </c>
      <c r="I19" s="4">
        <v>3944</v>
      </c>
      <c r="J19" s="4">
        <v>36145055</v>
      </c>
      <c r="K19" s="4">
        <v>136</v>
      </c>
      <c r="L19" s="4">
        <v>241</v>
      </c>
      <c r="M19" s="4">
        <v>1990</v>
      </c>
      <c r="N19" s="4">
        <v>0</v>
      </c>
      <c r="O19" s="4">
        <v>15</v>
      </c>
      <c r="P19" s="4">
        <v>2</v>
      </c>
      <c r="Q19" s="4">
        <v>1</v>
      </c>
      <c r="R19" s="4">
        <v>14</v>
      </c>
      <c r="S19" s="4">
        <f t="shared" si="0"/>
        <v>2399</v>
      </c>
    </row>
    <row r="20" spans="1:19" x14ac:dyDescent="0.25">
      <c r="A20" s="3" t="s">
        <v>32</v>
      </c>
      <c r="B20" s="4">
        <v>157800</v>
      </c>
      <c r="C20" s="4">
        <v>2681819</v>
      </c>
      <c r="D20" s="4">
        <v>30462</v>
      </c>
      <c r="E20" s="4">
        <v>0</v>
      </c>
      <c r="F20" s="4">
        <v>0</v>
      </c>
      <c r="G20" s="4">
        <v>94000</v>
      </c>
      <c r="H20" s="4">
        <v>0</v>
      </c>
      <c r="I20" s="4">
        <v>50</v>
      </c>
      <c r="J20" s="4">
        <v>2806336</v>
      </c>
      <c r="K20" s="4">
        <v>5</v>
      </c>
      <c r="L20" s="4">
        <v>10</v>
      </c>
      <c r="M20" s="4">
        <v>261</v>
      </c>
      <c r="N20" s="4">
        <v>0</v>
      </c>
      <c r="O20" s="4">
        <v>0</v>
      </c>
      <c r="P20" s="4">
        <v>1</v>
      </c>
      <c r="Q20" s="4">
        <v>0</v>
      </c>
      <c r="R20" s="4">
        <v>1</v>
      </c>
      <c r="S20" s="4">
        <f t="shared" si="0"/>
        <v>278</v>
      </c>
    </row>
    <row r="21" spans="1:19" x14ac:dyDescent="0.25">
      <c r="A21" s="3" t="s">
        <v>33</v>
      </c>
      <c r="B21" s="4">
        <v>2680440</v>
      </c>
      <c r="C21" s="4">
        <v>21641570</v>
      </c>
      <c r="D21" s="4">
        <v>91416</v>
      </c>
      <c r="E21" s="4">
        <v>0</v>
      </c>
      <c r="F21" s="4">
        <v>300</v>
      </c>
      <c r="G21" s="4">
        <v>35000</v>
      </c>
      <c r="H21" s="4">
        <v>25460</v>
      </c>
      <c r="I21" s="4">
        <v>1237</v>
      </c>
      <c r="J21" s="4">
        <v>21795033</v>
      </c>
      <c r="K21" s="4">
        <v>50</v>
      </c>
      <c r="L21" s="4">
        <v>102</v>
      </c>
      <c r="M21" s="4">
        <v>349</v>
      </c>
      <c r="N21" s="4">
        <v>0</v>
      </c>
      <c r="O21" s="4">
        <v>1</v>
      </c>
      <c r="P21" s="4">
        <v>2</v>
      </c>
      <c r="Q21" s="4">
        <v>4</v>
      </c>
      <c r="R21" s="4">
        <v>4</v>
      </c>
      <c r="S21" s="4">
        <f t="shared" si="0"/>
        <v>512</v>
      </c>
    </row>
    <row r="22" spans="1:19" x14ac:dyDescent="0.25">
      <c r="A22" s="3" t="s">
        <v>34</v>
      </c>
      <c r="B22" s="4">
        <v>140778168</v>
      </c>
      <c r="C22" s="4">
        <v>47240697</v>
      </c>
      <c r="D22" s="4">
        <v>111158</v>
      </c>
      <c r="E22" s="4">
        <v>42000</v>
      </c>
      <c r="F22" s="4">
        <v>70</v>
      </c>
      <c r="G22" s="4">
        <v>240750</v>
      </c>
      <c r="H22" s="4">
        <v>0</v>
      </c>
      <c r="I22" s="4">
        <v>1190</v>
      </c>
      <c r="J22" s="4">
        <v>47636486</v>
      </c>
      <c r="K22" s="4">
        <v>621</v>
      </c>
      <c r="L22" s="4">
        <v>373</v>
      </c>
      <c r="M22" s="4">
        <v>437</v>
      </c>
      <c r="N22" s="4">
        <v>2</v>
      </c>
      <c r="O22" s="4">
        <v>1</v>
      </c>
      <c r="P22" s="4">
        <v>2</v>
      </c>
      <c r="Q22" s="4">
        <v>0</v>
      </c>
      <c r="R22" s="4">
        <v>6</v>
      </c>
      <c r="S22" s="4">
        <f t="shared" si="0"/>
        <v>1442</v>
      </c>
    </row>
    <row r="23" spans="1:19" x14ac:dyDescent="0.25">
      <c r="A23" s="3" t="s">
        <v>35</v>
      </c>
      <c r="B23" s="4">
        <v>3216252</v>
      </c>
      <c r="C23" s="4">
        <v>10796590</v>
      </c>
      <c r="D23" s="4">
        <v>126670</v>
      </c>
      <c r="E23" s="4">
        <v>0</v>
      </c>
      <c r="F23" s="4">
        <v>2000</v>
      </c>
      <c r="G23" s="4">
        <v>20000</v>
      </c>
      <c r="H23" s="4">
        <v>5000</v>
      </c>
      <c r="I23" s="4">
        <v>900</v>
      </c>
      <c r="J23" s="4">
        <v>10951176</v>
      </c>
      <c r="K23" s="4">
        <v>16</v>
      </c>
      <c r="L23" s="4">
        <v>69</v>
      </c>
      <c r="M23" s="4">
        <v>605</v>
      </c>
      <c r="N23" s="4">
        <v>0</v>
      </c>
      <c r="O23" s="4">
        <v>1</v>
      </c>
      <c r="P23" s="4">
        <v>1</v>
      </c>
      <c r="Q23" s="4">
        <v>1</v>
      </c>
      <c r="R23" s="4">
        <v>2</v>
      </c>
      <c r="S23" s="4">
        <f t="shared" si="0"/>
        <v>695</v>
      </c>
    </row>
    <row r="24" spans="1:19" x14ac:dyDescent="0.25">
      <c r="A24" s="3" t="s">
        <v>36</v>
      </c>
      <c r="B24" s="4">
        <v>1886952</v>
      </c>
      <c r="C24" s="4">
        <v>24655534</v>
      </c>
      <c r="D24" s="4">
        <v>40249</v>
      </c>
      <c r="E24" s="4">
        <v>23000</v>
      </c>
      <c r="F24" s="4">
        <v>0</v>
      </c>
      <c r="G24" s="4">
        <v>100000</v>
      </c>
      <c r="H24" s="4">
        <v>0</v>
      </c>
      <c r="I24" s="4">
        <v>0</v>
      </c>
      <c r="J24" s="4">
        <v>24818837</v>
      </c>
      <c r="K24" s="4">
        <v>54</v>
      </c>
      <c r="L24" s="4">
        <v>117</v>
      </c>
      <c r="M24" s="4">
        <v>241</v>
      </c>
      <c r="N24" s="4">
        <v>2</v>
      </c>
      <c r="O24" s="4">
        <v>0</v>
      </c>
      <c r="P24" s="4">
        <v>1</v>
      </c>
      <c r="Q24" s="4">
        <v>0</v>
      </c>
      <c r="R24" s="4">
        <v>0</v>
      </c>
      <c r="S24" s="4">
        <f t="shared" si="0"/>
        <v>415</v>
      </c>
    </row>
    <row r="25" spans="1:19" x14ac:dyDescent="0.25">
      <c r="A25" s="3" t="s">
        <v>37</v>
      </c>
      <c r="B25" s="4">
        <v>7547612</v>
      </c>
      <c r="C25" s="4">
        <v>8992740</v>
      </c>
      <c r="D25" s="4">
        <v>18035</v>
      </c>
      <c r="E25" s="4">
        <v>0</v>
      </c>
      <c r="F25" s="4">
        <v>1350</v>
      </c>
      <c r="G25" s="4">
        <v>0</v>
      </c>
      <c r="H25" s="4">
        <v>0</v>
      </c>
      <c r="I25" s="4">
        <v>0</v>
      </c>
      <c r="J25" s="4">
        <v>9012170</v>
      </c>
      <c r="K25" s="4">
        <v>45</v>
      </c>
      <c r="L25" s="4">
        <v>42</v>
      </c>
      <c r="M25" s="4">
        <v>68</v>
      </c>
      <c r="N25" s="4">
        <v>0</v>
      </c>
      <c r="O25" s="4">
        <v>2</v>
      </c>
      <c r="P25" s="4">
        <v>0</v>
      </c>
      <c r="Q25" s="4">
        <v>0</v>
      </c>
      <c r="R25" s="4">
        <v>0</v>
      </c>
      <c r="S25" s="4">
        <f t="shared" si="0"/>
        <v>157</v>
      </c>
    </row>
    <row r="26" spans="1:19" x14ac:dyDescent="0.25">
      <c r="A26" s="5" t="s">
        <v>51</v>
      </c>
      <c r="B26" s="4">
        <v>12448428</v>
      </c>
      <c r="C26" s="4">
        <v>15798427</v>
      </c>
      <c r="D26" s="4">
        <v>34820</v>
      </c>
      <c r="E26" s="4">
        <v>4142</v>
      </c>
      <c r="F26" s="4">
        <v>0</v>
      </c>
      <c r="G26" s="4">
        <v>3500</v>
      </c>
      <c r="H26" s="4">
        <v>0</v>
      </c>
      <c r="I26" s="4">
        <v>730</v>
      </c>
      <c r="J26" s="4">
        <v>15841697</v>
      </c>
      <c r="K26" s="4">
        <v>78</v>
      </c>
      <c r="L26" s="4">
        <v>106</v>
      </c>
      <c r="M26" s="4">
        <v>142</v>
      </c>
      <c r="N26" s="4">
        <v>2</v>
      </c>
      <c r="O26" s="4">
        <v>0</v>
      </c>
      <c r="P26" s="4">
        <v>1</v>
      </c>
      <c r="Q26" s="4">
        <v>0</v>
      </c>
      <c r="R26" s="4">
        <v>3</v>
      </c>
      <c r="S26" s="4">
        <f t="shared" si="0"/>
        <v>332</v>
      </c>
    </row>
    <row r="27" spans="1:19" x14ac:dyDescent="0.25">
      <c r="A27" s="5" t="s">
        <v>38</v>
      </c>
      <c r="B27" s="4">
        <v>1054852</v>
      </c>
      <c r="C27" s="4">
        <v>1487376</v>
      </c>
      <c r="D27" s="4">
        <v>42856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1530256</v>
      </c>
      <c r="K27" s="4">
        <v>24</v>
      </c>
      <c r="L27" s="4">
        <v>22</v>
      </c>
      <c r="M27" s="4">
        <v>348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f t="shared" si="0"/>
        <v>394</v>
      </c>
    </row>
    <row r="28" spans="1:19" x14ac:dyDescent="0.25">
      <c r="A28" s="5" t="s">
        <v>39</v>
      </c>
      <c r="B28" s="4">
        <v>46058774</v>
      </c>
      <c r="C28" s="4">
        <v>48987949</v>
      </c>
      <c r="D28" s="4">
        <v>113314</v>
      </c>
      <c r="E28" s="4">
        <v>0</v>
      </c>
      <c r="F28" s="4">
        <v>400</v>
      </c>
      <c r="G28" s="4">
        <v>0</v>
      </c>
      <c r="H28" s="4">
        <v>0</v>
      </c>
      <c r="I28" s="4">
        <v>90</v>
      </c>
      <c r="J28" s="4">
        <v>49101951</v>
      </c>
      <c r="K28" s="4">
        <v>198</v>
      </c>
      <c r="L28" s="4">
        <v>154</v>
      </c>
      <c r="M28" s="4">
        <v>460</v>
      </c>
      <c r="N28" s="4">
        <v>0</v>
      </c>
      <c r="O28" s="4">
        <v>1</v>
      </c>
      <c r="P28" s="4">
        <v>0</v>
      </c>
      <c r="Q28" s="4">
        <v>0</v>
      </c>
      <c r="R28" s="4">
        <v>1</v>
      </c>
      <c r="S28" s="4">
        <f t="shared" si="0"/>
        <v>814</v>
      </c>
    </row>
    <row r="29" spans="1:19" x14ac:dyDescent="0.25">
      <c r="A29" s="5" t="s">
        <v>52</v>
      </c>
      <c r="B29" s="4">
        <v>1403340</v>
      </c>
      <c r="C29" s="4">
        <v>44482686</v>
      </c>
      <c r="D29" s="4">
        <v>188390</v>
      </c>
      <c r="E29" s="4">
        <v>0</v>
      </c>
      <c r="F29" s="4">
        <v>4400</v>
      </c>
      <c r="G29" s="4">
        <v>0</v>
      </c>
      <c r="H29" s="4">
        <v>30</v>
      </c>
      <c r="I29" s="4">
        <v>0</v>
      </c>
      <c r="J29" s="4">
        <v>44675520</v>
      </c>
      <c r="K29" s="4">
        <v>14</v>
      </c>
      <c r="L29" s="4">
        <v>198</v>
      </c>
      <c r="M29" s="4">
        <v>444</v>
      </c>
      <c r="N29" s="4">
        <v>0</v>
      </c>
      <c r="O29" s="4">
        <v>2</v>
      </c>
      <c r="P29" s="4">
        <v>0</v>
      </c>
      <c r="Q29" s="4">
        <v>1</v>
      </c>
      <c r="R29" s="4">
        <v>0</v>
      </c>
      <c r="S29" s="4">
        <f t="shared" si="0"/>
        <v>659</v>
      </c>
    </row>
    <row r="30" spans="1:19" x14ac:dyDescent="0.25">
      <c r="A30" s="5" t="s">
        <v>40</v>
      </c>
      <c r="B30" s="4">
        <v>20120</v>
      </c>
      <c r="C30" s="4">
        <v>419962</v>
      </c>
      <c r="D30" s="4">
        <v>22968</v>
      </c>
      <c r="E30" s="4">
        <v>0</v>
      </c>
      <c r="F30" s="4">
        <v>150</v>
      </c>
      <c r="G30" s="4">
        <v>43000</v>
      </c>
      <c r="H30" s="4">
        <v>30050</v>
      </c>
      <c r="I30" s="4">
        <v>912</v>
      </c>
      <c r="J30" s="4">
        <v>517048</v>
      </c>
      <c r="K30" s="4">
        <v>6</v>
      </c>
      <c r="L30" s="4">
        <v>13</v>
      </c>
      <c r="M30" s="4">
        <v>180</v>
      </c>
      <c r="N30" s="4">
        <v>0</v>
      </c>
      <c r="O30" s="4">
        <v>2</v>
      </c>
      <c r="P30" s="4">
        <v>1</v>
      </c>
      <c r="Q30" s="4">
        <v>2</v>
      </c>
      <c r="R30" s="4">
        <v>10</v>
      </c>
      <c r="S30" s="4">
        <f t="shared" si="0"/>
        <v>214</v>
      </c>
    </row>
    <row r="31" spans="1:19" x14ac:dyDescent="0.25">
      <c r="A31" s="5" t="s">
        <v>53</v>
      </c>
      <c r="B31" s="4">
        <v>19520632</v>
      </c>
      <c r="C31" s="4">
        <v>12394978</v>
      </c>
      <c r="D31" s="4">
        <v>42831</v>
      </c>
      <c r="E31" s="4">
        <v>0</v>
      </c>
      <c r="F31" s="4">
        <v>0</v>
      </c>
      <c r="G31" s="4">
        <v>0</v>
      </c>
      <c r="H31" s="4">
        <v>8100</v>
      </c>
      <c r="I31" s="4">
        <v>0</v>
      </c>
      <c r="J31" s="4">
        <v>12445953</v>
      </c>
      <c r="K31" s="4">
        <v>44</v>
      </c>
      <c r="L31" s="4">
        <v>85</v>
      </c>
      <c r="M31" s="4">
        <v>231</v>
      </c>
      <c r="N31" s="4">
        <v>0</v>
      </c>
      <c r="O31" s="4">
        <v>0</v>
      </c>
      <c r="P31" s="4">
        <v>0</v>
      </c>
      <c r="Q31" s="4">
        <v>2</v>
      </c>
      <c r="R31" s="4">
        <v>0</v>
      </c>
      <c r="S31" s="4">
        <f t="shared" si="0"/>
        <v>362</v>
      </c>
    </row>
    <row r="32" spans="1:19" x14ac:dyDescent="0.25">
      <c r="A32" s="5" t="s">
        <v>41</v>
      </c>
      <c r="B32" s="4">
        <v>10027467</v>
      </c>
      <c r="C32" s="4">
        <v>20868774</v>
      </c>
      <c r="D32" s="4">
        <v>108534</v>
      </c>
      <c r="E32" s="4">
        <v>0</v>
      </c>
      <c r="F32" s="4">
        <v>0</v>
      </c>
      <c r="G32" s="4">
        <v>9600</v>
      </c>
      <c r="H32" s="4">
        <v>0</v>
      </c>
      <c r="I32" s="4">
        <v>270</v>
      </c>
      <c r="J32" s="4">
        <v>20987275</v>
      </c>
      <c r="K32" s="4">
        <v>97</v>
      </c>
      <c r="L32" s="4">
        <v>68</v>
      </c>
      <c r="M32" s="4">
        <v>327</v>
      </c>
      <c r="N32" s="4">
        <v>0</v>
      </c>
      <c r="O32" s="4">
        <v>0</v>
      </c>
      <c r="P32" s="4">
        <v>3</v>
      </c>
      <c r="Q32" s="4">
        <v>0</v>
      </c>
      <c r="R32" s="4">
        <v>3</v>
      </c>
      <c r="S32" s="4">
        <f t="shared" si="0"/>
        <v>498</v>
      </c>
    </row>
    <row r="33" spans="1:19" x14ac:dyDescent="0.25">
      <c r="A33" s="5" t="s">
        <v>42</v>
      </c>
      <c r="B33" s="4">
        <v>18542025</v>
      </c>
      <c r="C33" s="4">
        <v>20247442</v>
      </c>
      <c r="D33" s="4">
        <v>161627</v>
      </c>
      <c r="E33" s="4">
        <v>134</v>
      </c>
      <c r="F33" s="4">
        <v>20</v>
      </c>
      <c r="G33" s="4">
        <v>600</v>
      </c>
      <c r="H33" s="4">
        <v>304</v>
      </c>
      <c r="I33" s="4">
        <v>1102</v>
      </c>
      <c r="J33" s="4">
        <v>20411377</v>
      </c>
      <c r="K33" s="4">
        <v>148</v>
      </c>
      <c r="L33" s="4">
        <v>158</v>
      </c>
      <c r="M33" s="4">
        <v>697</v>
      </c>
      <c r="N33" s="4">
        <v>3</v>
      </c>
      <c r="O33" s="4">
        <v>1</v>
      </c>
      <c r="P33" s="4">
        <v>2</v>
      </c>
      <c r="Q33" s="4">
        <v>2</v>
      </c>
      <c r="R33" s="4">
        <v>5</v>
      </c>
      <c r="S33" s="4">
        <f t="shared" si="0"/>
        <v>1016</v>
      </c>
    </row>
    <row r="34" spans="1:19" x14ac:dyDescent="0.25">
      <c r="A34" s="5" t="s">
        <v>43</v>
      </c>
      <c r="B34" s="4">
        <v>201750</v>
      </c>
      <c r="C34" s="4">
        <v>5351770</v>
      </c>
      <c r="D34" s="4">
        <v>18521</v>
      </c>
      <c r="E34" s="4">
        <v>10</v>
      </c>
      <c r="F34" s="4">
        <v>0</v>
      </c>
      <c r="G34" s="4">
        <v>0</v>
      </c>
      <c r="H34" s="4">
        <v>1615</v>
      </c>
      <c r="I34" s="4">
        <v>1200</v>
      </c>
      <c r="J34" s="4">
        <v>5373124</v>
      </c>
      <c r="K34" s="4">
        <v>8</v>
      </c>
      <c r="L34" s="4">
        <v>29</v>
      </c>
      <c r="M34" s="4">
        <v>78</v>
      </c>
      <c r="N34" s="4">
        <v>1</v>
      </c>
      <c r="O34" s="4">
        <v>0</v>
      </c>
      <c r="P34" s="4">
        <v>0</v>
      </c>
      <c r="Q34" s="4">
        <v>3</v>
      </c>
      <c r="R34" s="4">
        <v>3</v>
      </c>
      <c r="S34" s="4">
        <f t="shared" si="0"/>
        <v>122</v>
      </c>
    </row>
    <row r="35" spans="1:19" x14ac:dyDescent="0.25">
      <c r="A35" s="5" t="s">
        <v>44</v>
      </c>
      <c r="B35" s="4">
        <v>77300</v>
      </c>
      <c r="C35" s="4">
        <v>40000</v>
      </c>
      <c r="D35" s="4">
        <v>95517</v>
      </c>
      <c r="E35" s="4">
        <v>0</v>
      </c>
      <c r="F35" s="4">
        <v>0</v>
      </c>
      <c r="G35" s="4">
        <v>7300</v>
      </c>
      <c r="H35" s="4">
        <v>1500</v>
      </c>
      <c r="I35" s="4">
        <v>640</v>
      </c>
      <c r="J35" s="4">
        <v>144963</v>
      </c>
      <c r="K35" s="4">
        <v>6</v>
      </c>
      <c r="L35" s="4">
        <v>1</v>
      </c>
      <c r="M35" s="4">
        <v>288</v>
      </c>
      <c r="N35" s="4">
        <v>0</v>
      </c>
      <c r="O35" s="4">
        <v>0</v>
      </c>
      <c r="P35" s="4">
        <v>2</v>
      </c>
      <c r="Q35" s="4">
        <v>1</v>
      </c>
      <c r="R35" s="4">
        <v>3</v>
      </c>
      <c r="S35" s="4">
        <f t="shared" si="0"/>
        <v>301</v>
      </c>
    </row>
    <row r="36" spans="1:19" x14ac:dyDescent="0.25">
      <c r="A36" s="5" t="s">
        <v>45</v>
      </c>
      <c r="B36" s="4">
        <v>97330</v>
      </c>
      <c r="C36" s="4">
        <v>30500</v>
      </c>
      <c r="D36" s="4">
        <v>49050</v>
      </c>
      <c r="E36" s="4">
        <v>560</v>
      </c>
      <c r="F36" s="4">
        <v>500</v>
      </c>
      <c r="G36" s="4">
        <v>10000</v>
      </c>
      <c r="H36" s="4">
        <v>666</v>
      </c>
      <c r="I36" s="4">
        <v>0</v>
      </c>
      <c r="J36" s="4">
        <v>91285</v>
      </c>
      <c r="K36" s="4">
        <v>9</v>
      </c>
      <c r="L36" s="4">
        <v>2</v>
      </c>
      <c r="M36" s="4">
        <v>166</v>
      </c>
      <c r="N36" s="4">
        <v>3</v>
      </c>
      <c r="O36" s="4">
        <v>1</v>
      </c>
      <c r="P36" s="4">
        <v>1</v>
      </c>
      <c r="Q36" s="4">
        <v>3</v>
      </c>
      <c r="R36" s="4">
        <v>0</v>
      </c>
      <c r="S36" s="4">
        <f t="shared" si="0"/>
        <v>185</v>
      </c>
    </row>
    <row r="37" spans="1:19" x14ac:dyDescent="0.25">
      <c r="A37" s="5" t="s">
        <v>46</v>
      </c>
      <c r="B37" s="4">
        <v>17008294</v>
      </c>
      <c r="C37" s="4">
        <v>99386494</v>
      </c>
      <c r="D37" s="4">
        <v>238163</v>
      </c>
      <c r="E37" s="4">
        <v>0</v>
      </c>
      <c r="F37" s="4">
        <v>50</v>
      </c>
      <c r="G37" s="4">
        <v>900</v>
      </c>
      <c r="H37" s="4">
        <v>0</v>
      </c>
      <c r="I37" s="4">
        <v>12660</v>
      </c>
      <c r="J37" s="4">
        <v>99638388</v>
      </c>
      <c r="K37" s="4">
        <v>121</v>
      </c>
      <c r="L37" s="4">
        <v>396</v>
      </c>
      <c r="M37" s="4">
        <v>1352</v>
      </c>
      <c r="N37" s="4">
        <v>0</v>
      </c>
      <c r="O37" s="4">
        <v>1</v>
      </c>
      <c r="P37" s="4">
        <v>2</v>
      </c>
      <c r="Q37" s="4">
        <v>0</v>
      </c>
      <c r="R37" s="4">
        <v>7</v>
      </c>
      <c r="S37" s="4">
        <f t="shared" si="0"/>
        <v>1879</v>
      </c>
    </row>
    <row r="38" spans="1:19" x14ac:dyDescent="0.25">
      <c r="A38" s="5" t="s">
        <v>54</v>
      </c>
      <c r="B38" s="4">
        <v>17245144</v>
      </c>
      <c r="C38" s="4">
        <v>16863000</v>
      </c>
      <c r="D38" s="4">
        <v>28811</v>
      </c>
      <c r="E38" s="4">
        <v>1200</v>
      </c>
      <c r="F38" s="4">
        <v>10</v>
      </c>
      <c r="G38" s="4">
        <v>10060</v>
      </c>
      <c r="H38" s="4">
        <v>711180</v>
      </c>
      <c r="I38" s="4">
        <v>674</v>
      </c>
      <c r="J38" s="4">
        <v>17615056</v>
      </c>
      <c r="K38" s="4">
        <v>121</v>
      </c>
      <c r="L38" s="4">
        <v>99</v>
      </c>
      <c r="M38" s="4">
        <v>38</v>
      </c>
      <c r="N38" s="4">
        <v>1</v>
      </c>
      <c r="O38" s="4">
        <v>1</v>
      </c>
      <c r="P38" s="4">
        <v>2</v>
      </c>
      <c r="Q38" s="4">
        <v>54</v>
      </c>
      <c r="R38" s="4">
        <v>14</v>
      </c>
      <c r="S38" s="4">
        <f t="shared" si="0"/>
        <v>330</v>
      </c>
    </row>
    <row r="39" spans="1:19" x14ac:dyDescent="0.25">
      <c r="A39" s="5" t="s">
        <v>47</v>
      </c>
      <c r="B39" s="4">
        <v>832010</v>
      </c>
      <c r="C39" s="4">
        <v>6951958</v>
      </c>
      <c r="D39" s="4">
        <v>37908</v>
      </c>
      <c r="E39" s="4">
        <v>60</v>
      </c>
      <c r="F39" s="4">
        <v>0</v>
      </c>
      <c r="G39" s="4">
        <v>500</v>
      </c>
      <c r="H39" s="4">
        <v>60</v>
      </c>
      <c r="I39" s="4">
        <v>0</v>
      </c>
      <c r="J39" s="4">
        <v>6990499</v>
      </c>
      <c r="K39" s="4">
        <v>13</v>
      </c>
      <c r="L39" s="4">
        <v>36</v>
      </c>
      <c r="M39" s="4">
        <v>255</v>
      </c>
      <c r="N39" s="4">
        <v>1</v>
      </c>
      <c r="O39" s="4">
        <v>0</v>
      </c>
      <c r="P39" s="4">
        <v>1</v>
      </c>
      <c r="Q39" s="4">
        <v>1</v>
      </c>
      <c r="R39" s="4">
        <v>0</v>
      </c>
      <c r="S39" s="4">
        <f t="shared" si="0"/>
        <v>307</v>
      </c>
    </row>
    <row r="40" spans="1:19" x14ac:dyDescent="0.25">
      <c r="A40" s="5" t="s">
        <v>48</v>
      </c>
      <c r="B40" s="4">
        <v>356302869</v>
      </c>
      <c r="C40" s="4">
        <v>677794739</v>
      </c>
      <c r="D40" s="4">
        <v>2805612</v>
      </c>
      <c r="E40" s="4">
        <v>77637</v>
      </c>
      <c r="F40" s="4">
        <v>66369</v>
      </c>
      <c r="G40" s="4">
        <v>851410</v>
      </c>
      <c r="H40" s="4">
        <v>1472190</v>
      </c>
      <c r="I40" s="4">
        <v>36224</v>
      </c>
      <c r="J40" s="4">
        <v>683106489</v>
      </c>
      <c r="K40" s="4">
        <v>2308</v>
      </c>
      <c r="L40" s="4">
        <v>3140</v>
      </c>
      <c r="M40" s="4">
        <v>13879</v>
      </c>
      <c r="N40" s="4">
        <v>27</v>
      </c>
      <c r="O40" s="4">
        <v>60</v>
      </c>
      <c r="P40" s="4">
        <v>41</v>
      </c>
      <c r="Q40" s="4">
        <v>93</v>
      </c>
      <c r="R40" s="4">
        <v>127</v>
      </c>
      <c r="S40" s="4">
        <f t="shared" si="0"/>
        <v>19675</v>
      </c>
    </row>
    <row r="41" spans="1:19" x14ac:dyDescent="0.25">
      <c r="A41" s="6"/>
    </row>
  </sheetData>
  <mergeCells count="5">
    <mergeCell ref="A6:I6"/>
    <mergeCell ref="A5:I5"/>
    <mergeCell ref="B2:H2"/>
    <mergeCell ref="B3:H3"/>
    <mergeCell ref="B4:H4"/>
  </mergeCells>
  <pageMargins left="0.23622047244094491" right="0.23622047244094491" top="0.74803149606299213" bottom="0.74803149606299213" header="0.31496062992125984" footer="0.31496062992125984"/>
  <pageSetup scale="46" fitToHeight="0" orientation="portrait" r:id="rId1"/>
  <headerFooter>
    <oddFooter>&amp;C&amp;"Montserrat,Normal"&amp;P de &amp;N</oddFooter>
  </headerFooter>
  <ignoredErrors>
    <ignoredError sqref="S8:S40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8F237B8B382949A7B20A19B1F79D32" ma:contentTypeVersion="17" ma:contentTypeDescription="Crear nuevo documento." ma:contentTypeScope="" ma:versionID="fbed1e19c4902e48cb60edd6e19db4ca">
  <xsd:schema xmlns:xsd="http://www.w3.org/2001/XMLSchema" xmlns:xs="http://www.w3.org/2001/XMLSchema" xmlns:p="http://schemas.microsoft.com/office/2006/metadata/properties" xmlns:ns3="c2acc5d4-bda7-4c87-bc2c-dd224a574609" xmlns:ns4="093c78b3-258c-430f-a9f4-c25e5055f967" targetNamespace="http://schemas.microsoft.com/office/2006/metadata/properties" ma:root="true" ma:fieldsID="743011f1b4a2c41f0f20f15402b4de50" ns3:_="" ns4:_="">
    <xsd:import namespace="c2acc5d4-bda7-4c87-bc2c-dd224a574609"/>
    <xsd:import namespace="093c78b3-258c-430f-a9f4-c25e5055f9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cc5d4-bda7-4c87-bc2c-dd224a574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3c78b3-258c-430f-a9f4-c25e5055f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2acc5d4-bda7-4c87-bc2c-dd224a574609" xsi:nil="true"/>
  </documentManagement>
</p:properties>
</file>

<file path=customXml/itemProps1.xml><?xml version="1.0" encoding="utf-8"?>
<ds:datastoreItem xmlns:ds="http://schemas.openxmlformats.org/officeDocument/2006/customXml" ds:itemID="{6DAA7B18-F365-41E8-97FE-26C64ABE56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acc5d4-bda7-4c87-bc2c-dd224a574609"/>
    <ds:schemaRef ds:uri="093c78b3-258c-430f-a9f4-c25e5055f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009182-B80A-4941-A659-A593F374B2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F106E7-C2E9-4A16-9D9F-47A879730EC2}">
  <ds:schemaRefs>
    <ds:schemaRef ds:uri="http://schemas.microsoft.com/office/2006/documentManagement/types"/>
    <ds:schemaRef ds:uri="http://purl.org/dc/elements/1.1/"/>
    <ds:schemaRef ds:uri="093c78b3-258c-430f-a9f4-c25e5055f967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c2acc5d4-bda7-4c87-bc2c-dd224a57460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</dc:creator>
  <cp:lastModifiedBy>123</cp:lastModifiedBy>
  <cp:lastPrinted>2023-05-09T17:26:21Z</cp:lastPrinted>
  <dcterms:created xsi:type="dcterms:W3CDTF">2023-05-03T16:11:54Z</dcterms:created>
  <dcterms:modified xsi:type="dcterms:W3CDTF">2024-12-18T16:35:12Z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0x010100D38F237B8B382949A7B20A19B1F79D32</vt:lpwstr>
  </property>
</Properties>
</file>